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.public_html\EECS_360\"/>
    </mc:Choice>
  </mc:AlternateContent>
  <xr:revisionPtr revIDLastSave="0" documentId="13_ncr:1_{C50EB494-E54A-4CCF-8BD3-16CD9A028BC6}" xr6:coauthVersionLast="36" xr6:coauthVersionMax="36" xr10:uidLastSave="{00000000-0000-0000-0000-000000000000}"/>
  <bookViews>
    <workbookView xWindow="120" yWindow="45" windowWidth="17100" windowHeight="909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4" i="1" l="1"/>
  <c r="D4" i="1"/>
  <c r="B24" i="1"/>
  <c r="C24" i="1" s="1"/>
  <c r="D24" i="1" s="1"/>
  <c r="B23" i="1"/>
  <c r="C23" i="1" s="1"/>
  <c r="D23" i="1" s="1"/>
  <c r="B22" i="1"/>
  <c r="C22" i="1" s="1"/>
  <c r="D22" i="1" s="1"/>
  <c r="B21" i="1"/>
  <c r="C21" i="1" s="1"/>
  <c r="D21" i="1" s="1"/>
  <c r="B20" i="1"/>
  <c r="C20" i="1" s="1"/>
  <c r="D20" i="1" s="1"/>
  <c r="B19" i="1"/>
  <c r="C19" i="1" s="1"/>
  <c r="D19" i="1" s="1"/>
  <c r="B18" i="1"/>
  <c r="C18" i="1" s="1"/>
  <c r="D18" i="1" s="1"/>
  <c r="B17" i="1"/>
  <c r="C17" i="1" s="1"/>
  <c r="D17" i="1" s="1"/>
  <c r="B16" i="1"/>
  <c r="C16" i="1" s="1"/>
  <c r="D16" i="1" s="1"/>
  <c r="B15" i="1"/>
  <c r="C15" i="1" s="1"/>
  <c r="D15" i="1" s="1"/>
  <c r="B14" i="1"/>
  <c r="C14" i="1" s="1"/>
  <c r="D14" i="1" s="1"/>
  <c r="B13" i="1"/>
  <c r="C13" i="1" s="1"/>
  <c r="D13" i="1" s="1"/>
  <c r="B12" i="1"/>
  <c r="C12" i="1" s="1"/>
  <c r="D12" i="1" s="1"/>
  <c r="B11" i="1"/>
  <c r="C11" i="1" s="1"/>
  <c r="D11" i="1" s="1"/>
  <c r="B10" i="1"/>
  <c r="C10" i="1" s="1"/>
  <c r="D10" i="1" s="1"/>
  <c r="B9" i="1"/>
  <c r="C9" i="1" s="1"/>
  <c r="D9" i="1" s="1"/>
  <c r="B8" i="1"/>
  <c r="C8" i="1" s="1"/>
  <c r="D8" i="1" s="1"/>
  <c r="B7" i="1"/>
  <c r="C7" i="1" s="1"/>
  <c r="D7" i="1" s="1"/>
  <c r="B6" i="1"/>
  <c r="C6" i="1" s="1"/>
  <c r="D6" i="1" s="1"/>
  <c r="B5" i="1"/>
  <c r="C5" i="1" s="1"/>
  <c r="D5" i="1" s="1"/>
</calcChain>
</file>

<file path=xl/sharedStrings.xml><?xml version="1.0" encoding="utf-8"?>
<sst xmlns="http://schemas.openxmlformats.org/spreadsheetml/2006/main" count="4" uniqueCount="4">
  <si>
    <t>Harmonic Index</t>
  </si>
  <si>
    <t>Duty Cycle=</t>
  </si>
  <si>
    <t>z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</si>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</sst>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Power in</a:t>
            </a:r>
            <a:r>
              <a:rPr lang="en-US" baseline="0"/>
              <a:t> Periodic Pulse Train</a:t>
            </a:r>
            <a:endParaRPr lang="en-US"/>
          </a:p>
        </c:rich>
      </c:tx>
      <c:layout>
        <c:manualLayout>
          <c:xMode val="edge"/>
          <c:yMode val="edge"/>
          <c:x val="0.25431732885305758"/>
          <c:y val="4.1666652284294621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Sheet1!$D$5:$D$24</c:f>
              <c:numCache>
                <c:formatCode>General</c:formatCode>
                <c:ptCount val="20"/>
                <c:pt idx="0">
                  <c:v>0.10132118364233776</c:v>
                </c:pt>
                <c:pt idx="1">
                  <c:v>5.0660591821168895E-2</c:v>
                </c:pt>
                <c:pt idx="2">
                  <c:v>1.1257909293593087E-2</c:v>
                </c:pt>
                <c:pt idx="3">
                  <c:v>1.9010244427822598E-34</c:v>
                </c:pt>
                <c:pt idx="4">
                  <c:v>4.0528473456935112E-3</c:v>
                </c:pt>
                <c:pt idx="5">
                  <c:v>5.6289546467965437E-3</c:v>
                </c:pt>
                <c:pt idx="6">
                  <c:v>2.0677792580068946E-3</c:v>
                </c:pt>
                <c:pt idx="7">
                  <c:v>1.9010244427822598E-34</c:v>
                </c:pt>
                <c:pt idx="8">
                  <c:v>1.2508788103992314E-3</c:v>
                </c:pt>
                <c:pt idx="9">
                  <c:v>2.0264236728467556E-3</c:v>
                </c:pt>
                <c:pt idx="10">
                  <c:v>8.373651540689095E-4</c:v>
                </c:pt>
                <c:pt idx="11">
                  <c:v>1.9010244427822598E-34</c:v>
                </c:pt>
                <c:pt idx="12">
                  <c:v>5.9953363101975074E-4</c:v>
                </c:pt>
                <c:pt idx="13">
                  <c:v>1.0338896290034466E-3</c:v>
                </c:pt>
                <c:pt idx="14">
                  <c:v>4.503163717437247E-4</c:v>
                </c:pt>
                <c:pt idx="15">
                  <c:v>1.9010244427822598E-34</c:v>
                </c:pt>
                <c:pt idx="16">
                  <c:v>3.5059233094234552E-4</c:v>
                </c:pt>
                <c:pt idx="17">
                  <c:v>6.2543940519961603E-4</c:v>
                </c:pt>
                <c:pt idx="18">
                  <c:v>2.8066809873223845E-4</c:v>
                </c:pt>
                <c:pt idx="19">
                  <c:v>1.9010244427822598E-34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2-459D-BD11-6D4901102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429632"/>
        <c:axId val="231431552"/>
      </c:barChart>
      <c:catAx>
        <c:axId val="23142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Harmonic Index</a:t>
                </a:r>
              </a:p>
            </c:rich>
          </c:tx>
          <c:overlay val="0"/>
        </c:title>
        <c:majorTickMark val="out"/>
        <c:minorTickMark val="none"/>
        <c:tickLblPos val="nextTo"/>
        <c:crossAx val="231431552"/>
        <c:crosses val="autoZero"/>
        <c:auto val="1"/>
        <c:lblAlgn val="ctr"/>
        <c:lblOffset val="100"/>
        <c:noMultiLvlLbl val="0"/>
      </c:catAx>
      <c:valAx>
        <c:axId val="2314315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Power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1429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452437</xdr:colOff>
      <xdr:row>0</xdr:row>
      <xdr:rowOff>304799</xdr:rowOff>
    </xdr:from>
    <xdr:to>
      <xdr:col>14</xdr:col>
      <xdr:colOff>256442</xdr:colOff>
      <xdr:row>15</xdr:row>
      <xdr:rowOff>153864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="130" zoomScaleNormal="130" workbookViewId="0">
      <selection activeCell="Q7" sqref="Q7"/>
    </sheetView>
  </sheetViews>
  <sheetFormatPr defaultRowHeight="15" x14ac:dyDescent="0.25"/>
  <cols>
    <col min="2" max="2" width="12" customWidth="1"/>
  </cols>
  <sheetData>
    <row r="1" spans="1:4" ht="30" x14ac:dyDescent="0.25">
      <c r="A1" s="1" t="s">
        <v>0</v>
      </c>
    </row>
    <row r="2" spans="1:4" x14ac:dyDescent="0.25">
      <c r="B2" t="s">
        <v>1</v>
      </c>
      <c r="C2">
        <v>0.25</v>
      </c>
    </row>
    <row r="3" spans="1:4" x14ac:dyDescent="0.25">
      <c r="B3" s="2" t="s">
        <v>2</v>
      </c>
      <c r="D3" t="s">
        <v>3</v>
      </c>
    </row>
    <row r="4" spans="1:4" x14ac:dyDescent="0.25">
      <c r="A4" s="2">
        <v>0</v>
      </c>
      <c r="B4" s="2"/>
      <c r="C4">
        <f>C2</f>
        <v>0.25</v>
      </c>
      <c r="D4">
        <f>C2*C2</f>
        <v>6.25E-2</v>
      </c>
    </row>
    <row r="5" spans="1:4" x14ac:dyDescent="0.25">
      <c r="A5" s="2">
        <v>1</v>
      </c>
      <c r="B5">
        <f>A5*PI()*$C$2</f>
        <v>0.78539816339744828</v>
      </c>
      <c r="C5">
        <f>$C$2*SIN(B5)/B5</f>
        <v>0.22507907903927651</v>
      </c>
      <c r="D5">
        <f>2*C5*C5</f>
        <v>0.10132118364233776</v>
      </c>
    </row>
    <row r="6" spans="1:4" x14ac:dyDescent="0.25">
      <c r="A6" s="2">
        <v>2</v>
      </c>
      <c r="B6">
        <f t="shared" ref="B6:B24" si="0">A6*PI()*$C$2</f>
        <v>1.5707963267948966</v>
      </c>
      <c r="C6">
        <f t="shared" ref="C6:C24" si="1">$C$2*SIN(B6)/B6</f>
        <v>0.15915494309189535</v>
      </c>
      <c r="D6">
        <f t="shared" ref="D6:D24" si="2">2*C6*C6</f>
        <v>5.0660591821168895E-2</v>
      </c>
    </row>
    <row r="7" spans="1:4" x14ac:dyDescent="0.25">
      <c r="A7" s="2">
        <v>3</v>
      </c>
      <c r="B7">
        <f t="shared" si="0"/>
        <v>2.3561944901923448</v>
      </c>
      <c r="C7">
        <f t="shared" si="1"/>
        <v>7.5026359679758847E-2</v>
      </c>
      <c r="D7">
        <f t="shared" si="2"/>
        <v>1.1257909293593087E-2</v>
      </c>
    </row>
    <row r="8" spans="1:4" x14ac:dyDescent="0.25">
      <c r="A8" s="2">
        <v>4</v>
      </c>
      <c r="B8">
        <f t="shared" si="0"/>
        <v>3.1415926535897931</v>
      </c>
      <c r="C8">
        <f t="shared" si="1"/>
        <v>9.7494216310052456E-18</v>
      </c>
      <c r="D8">
        <f t="shared" si="2"/>
        <v>1.9010244427822598E-34</v>
      </c>
    </row>
    <row r="9" spans="1:4" x14ac:dyDescent="0.25">
      <c r="A9" s="2">
        <v>5</v>
      </c>
      <c r="B9">
        <f t="shared" si="0"/>
        <v>3.9269908169872414</v>
      </c>
      <c r="C9">
        <f t="shared" si="1"/>
        <v>-4.5015815807855304E-2</v>
      </c>
      <c r="D9">
        <f t="shared" si="2"/>
        <v>4.0528473456935112E-3</v>
      </c>
    </row>
    <row r="10" spans="1:4" x14ac:dyDescent="0.25">
      <c r="A10" s="2">
        <v>6</v>
      </c>
      <c r="B10">
        <f t="shared" si="0"/>
        <v>4.7123889803846897</v>
      </c>
      <c r="C10">
        <f t="shared" si="1"/>
        <v>-5.3051647697298449E-2</v>
      </c>
      <c r="D10">
        <f t="shared" si="2"/>
        <v>5.6289546467965437E-3</v>
      </c>
    </row>
    <row r="11" spans="1:4" x14ac:dyDescent="0.25">
      <c r="A11" s="2">
        <v>7</v>
      </c>
      <c r="B11">
        <f t="shared" si="0"/>
        <v>5.497787143782138</v>
      </c>
      <c r="C11">
        <f t="shared" si="1"/>
        <v>-3.2154154148468082E-2</v>
      </c>
      <c r="D11">
        <f t="shared" si="2"/>
        <v>2.0677792580068946E-3</v>
      </c>
    </row>
    <row r="12" spans="1:4" x14ac:dyDescent="0.25">
      <c r="A12" s="2">
        <v>8</v>
      </c>
      <c r="B12">
        <f t="shared" si="0"/>
        <v>6.2831853071795862</v>
      </c>
      <c r="C12">
        <f t="shared" si="1"/>
        <v>-9.7494216310052456E-18</v>
      </c>
      <c r="D12">
        <f t="shared" si="2"/>
        <v>1.9010244427822598E-34</v>
      </c>
    </row>
    <row r="13" spans="1:4" x14ac:dyDescent="0.25">
      <c r="A13" s="2">
        <v>9</v>
      </c>
      <c r="B13">
        <f t="shared" si="0"/>
        <v>7.0685834705770345</v>
      </c>
      <c r="C13">
        <f t="shared" si="1"/>
        <v>2.5008786559919609E-2</v>
      </c>
      <c r="D13">
        <f t="shared" si="2"/>
        <v>1.2508788103992314E-3</v>
      </c>
    </row>
    <row r="14" spans="1:4" x14ac:dyDescent="0.25">
      <c r="A14" s="2">
        <v>10</v>
      </c>
      <c r="B14">
        <f t="shared" si="0"/>
        <v>7.8539816339744828</v>
      </c>
      <c r="C14">
        <f t="shared" si="1"/>
        <v>3.1830988618379068E-2</v>
      </c>
      <c r="D14">
        <f t="shared" si="2"/>
        <v>2.0264236728467556E-3</v>
      </c>
    </row>
    <row r="15" spans="1:4" x14ac:dyDescent="0.25">
      <c r="A15" s="2">
        <v>11</v>
      </c>
      <c r="B15">
        <f t="shared" si="0"/>
        <v>8.6393797973719302</v>
      </c>
      <c r="C15">
        <f t="shared" si="1"/>
        <v>2.0461734458116075E-2</v>
      </c>
      <c r="D15">
        <f t="shared" si="2"/>
        <v>8.373651540689095E-4</v>
      </c>
    </row>
    <row r="16" spans="1:4" x14ac:dyDescent="0.25">
      <c r="A16" s="2">
        <v>12</v>
      </c>
      <c r="B16">
        <f t="shared" si="0"/>
        <v>9.4247779607693793</v>
      </c>
      <c r="C16">
        <f t="shared" si="1"/>
        <v>9.7494216310052456E-18</v>
      </c>
      <c r="D16">
        <f t="shared" si="2"/>
        <v>1.9010244427822598E-34</v>
      </c>
    </row>
    <row r="17" spans="1:11" x14ac:dyDescent="0.25">
      <c r="A17" s="2">
        <v>13</v>
      </c>
      <c r="B17">
        <f t="shared" si="0"/>
        <v>10.210176124166829</v>
      </c>
      <c r="C17">
        <f t="shared" si="1"/>
        <v>-1.7313775310713587E-2</v>
      </c>
      <c r="D17">
        <f t="shared" si="2"/>
        <v>5.9953363101975074E-4</v>
      </c>
    </row>
    <row r="18" spans="1:11" x14ac:dyDescent="0.25">
      <c r="A18" s="2">
        <v>14</v>
      </c>
      <c r="B18">
        <f t="shared" si="0"/>
        <v>10.995574287564276</v>
      </c>
      <c r="C18">
        <f t="shared" si="1"/>
        <v>-2.2736420441699334E-2</v>
      </c>
      <c r="D18">
        <f t="shared" si="2"/>
        <v>1.0338896290034466E-3</v>
      </c>
    </row>
    <row r="19" spans="1:11" x14ac:dyDescent="0.25">
      <c r="A19" s="2">
        <v>15</v>
      </c>
      <c r="B19">
        <f t="shared" si="0"/>
        <v>11.780972450961723</v>
      </c>
      <c r="C19">
        <f t="shared" si="1"/>
        <v>-1.5005271935951789E-2</v>
      </c>
      <c r="D19">
        <f t="shared" si="2"/>
        <v>4.503163717437247E-4</v>
      </c>
    </row>
    <row r="20" spans="1:11" x14ac:dyDescent="0.25">
      <c r="A20" s="2">
        <v>16</v>
      </c>
      <c r="B20">
        <f t="shared" si="0"/>
        <v>12.566370614359172</v>
      </c>
      <c r="C20">
        <f t="shared" si="1"/>
        <v>-9.7494216310052456E-18</v>
      </c>
      <c r="D20">
        <f t="shared" si="2"/>
        <v>1.9010244427822598E-34</v>
      </c>
    </row>
    <row r="21" spans="1:11" x14ac:dyDescent="0.25">
      <c r="A21" s="2">
        <v>17</v>
      </c>
      <c r="B21">
        <f t="shared" si="0"/>
        <v>13.351768777756622</v>
      </c>
      <c r="C21">
        <f t="shared" si="1"/>
        <v>1.3239945825839801E-2</v>
      </c>
      <c r="D21">
        <f t="shared" si="2"/>
        <v>3.5059233094234552E-4</v>
      </c>
    </row>
    <row r="22" spans="1:11" x14ac:dyDescent="0.25">
      <c r="A22" s="2">
        <v>18</v>
      </c>
      <c r="B22">
        <f t="shared" si="0"/>
        <v>14.137166941154069</v>
      </c>
      <c r="C22">
        <f t="shared" si="1"/>
        <v>1.7683882565766151E-2</v>
      </c>
      <c r="D22">
        <f t="shared" si="2"/>
        <v>6.2543940519961603E-4</v>
      </c>
    </row>
    <row r="23" spans="1:11" x14ac:dyDescent="0.25">
      <c r="A23" s="2">
        <v>19</v>
      </c>
      <c r="B23">
        <f t="shared" si="0"/>
        <v>14.922565104551516</v>
      </c>
      <c r="C23">
        <f t="shared" si="1"/>
        <v>1.1846267317856677E-2</v>
      </c>
      <c r="D23">
        <f t="shared" si="2"/>
        <v>2.8066809873223845E-4</v>
      </c>
      <c r="K23" s="3"/>
    </row>
    <row r="24" spans="1:11" x14ac:dyDescent="0.25">
      <c r="A24" s="2">
        <v>20</v>
      </c>
      <c r="B24">
        <f t="shared" si="0"/>
        <v>15.707963267948966</v>
      </c>
      <c r="C24">
        <f t="shared" si="1"/>
        <v>9.7494216310052456E-18</v>
      </c>
      <c r="D24">
        <f t="shared" si="2"/>
        <v>1.9010244427822598E-34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Kansas, ITTC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Frost</dc:creator>
  <cp:lastModifiedBy>Victor Frost</cp:lastModifiedBy>
  <dcterms:created xsi:type="dcterms:W3CDTF">2014-03-06T18:00:00Z</dcterms:created>
  <dcterms:modified xsi:type="dcterms:W3CDTF">2020-01-23T14:42:41Z</dcterms:modified>
</cp:coreProperties>
</file>